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0379B7EF-AA37-4940-874D-A92FA38C62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3" l="1"/>
  <c r="K75" i="3" s="1"/>
  <c r="L75" i="3" s="1"/>
  <c r="I74" i="3"/>
  <c r="I73" i="3"/>
  <c r="I72" i="3"/>
  <c r="I71" i="3"/>
  <c r="I70" i="3"/>
  <c r="K70" i="3" s="1"/>
  <c r="I69" i="3"/>
  <c r="I68" i="3"/>
  <c r="I67" i="3"/>
  <c r="I66" i="3"/>
  <c r="I65" i="3"/>
  <c r="I64" i="3"/>
  <c r="I63" i="3"/>
  <c r="I62" i="3"/>
  <c r="K62" i="3" s="1"/>
  <c r="I61" i="3"/>
  <c r="K61" i="3" s="1"/>
  <c r="I60" i="3"/>
  <c r="I59" i="3"/>
  <c r="I58" i="3"/>
  <c r="I57" i="3"/>
  <c r="I56" i="3"/>
  <c r="I55" i="3"/>
  <c r="K55" i="3" s="1"/>
  <c r="I54" i="3"/>
  <c r="I53" i="3"/>
  <c r="K53" i="3" s="1"/>
  <c r="I52" i="3"/>
  <c r="I51" i="3"/>
  <c r="I50" i="3"/>
  <c r="I47" i="3"/>
  <c r="I42" i="3"/>
  <c r="I37" i="3"/>
  <c r="I32" i="3"/>
  <c r="K32" i="3" s="1"/>
  <c r="L52" i="3" l="1"/>
  <c r="L66" i="3"/>
  <c r="L67" i="3"/>
  <c r="L68" i="3"/>
  <c r="L59" i="3"/>
  <c r="L69" i="3"/>
  <c r="L37" i="3"/>
  <c r="L51" i="3"/>
  <c r="L63" i="3"/>
  <c r="K47" i="3"/>
  <c r="L47" i="3" s="1"/>
  <c r="K73" i="3"/>
  <c r="L73" i="3" s="1"/>
  <c r="L61" i="3"/>
  <c r="K54" i="3"/>
  <c r="L54" i="3" s="1"/>
  <c r="L32" i="3"/>
  <c r="L62" i="3"/>
  <c r="K63" i="3"/>
  <c r="K71" i="3"/>
  <c r="L71" i="3" s="1"/>
  <c r="K57" i="3"/>
  <c r="L57" i="3" s="1"/>
  <c r="K65" i="3"/>
  <c r="L65" i="3" s="1"/>
  <c r="L53" i="3"/>
  <c r="K58" i="3"/>
  <c r="L58" i="3" s="1"/>
  <c r="K74" i="3"/>
  <c r="L74" i="3" s="1"/>
  <c r="L70" i="3"/>
  <c r="K37" i="3"/>
  <c r="L55" i="3"/>
  <c r="F77" i="3"/>
  <c r="K69" i="3"/>
  <c r="K51" i="3"/>
  <c r="K59" i="3"/>
  <c r="K42" i="3"/>
  <c r="L42" i="3" s="1"/>
  <c r="K56" i="3"/>
  <c r="L56" i="3" s="1"/>
  <c r="K60" i="3"/>
  <c r="L60" i="3" s="1"/>
  <c r="K64" i="3"/>
  <c r="L64" i="3" s="1"/>
  <c r="K72" i="3"/>
  <c r="L72" i="3" s="1"/>
  <c r="K50" i="3"/>
  <c r="L50" i="3" s="1"/>
  <c r="K66" i="3"/>
  <c r="K67" i="3"/>
  <c r="K52" i="3"/>
  <c r="K68" i="3"/>
  <c r="F78" i="3" l="1"/>
  <c r="B26" i="3" s="1"/>
</calcChain>
</file>

<file path=xl/sharedStrings.xml><?xml version="1.0" encoding="utf-8"?>
<sst xmlns="http://schemas.openxmlformats.org/spreadsheetml/2006/main" count="208" uniqueCount="131">
  <si>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</si>
  <si>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</si>
  <si>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</si>
  <si>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</si>
  <si>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</si>
  <si>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</si>
  <si>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</si>
  <si>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</si>
  <si>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</si>
  <si>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</si>
  <si>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</si>
  <si>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</si>
  <si>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</si>
  <si>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</si>
  <si>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</si>
  <si>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</si>
  <si>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</si>
  <si>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</si>
  <si>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</si>
  <si>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</si>
  <si>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</si>
  <si>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</si>
  <si>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</si>
  <si>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</si>
  <si>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</si>
  <si>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</si>
  <si>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</si>
  <si>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</si>
  <si>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</si>
  <si>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</si>
  <si>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</si>
  <si>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</si>
  <si>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115</t>
  </si>
  <si>
    <t>SIEW-ME</t>
  </si>
  <si>
    <t>Siew nasion So w uprawach przy użyciu siewnika z pługiem LPZ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</si>
  <si>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</si>
  <si>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</si>
  <si>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</si>
  <si>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</si>
  <si>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</si>
  <si>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</si>
  <si>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</si>
  <si>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</si>
  <si>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</si>
  <si>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</si>
  <si>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</si>
  <si>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</si>
  <si>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</si>
  <si>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</si>
  <si>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</si>
  <si>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</si>
  <si>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</si>
  <si>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</si>
  <si>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</si>
  <si>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</si>
  <si>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</si>
  <si>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</si>
  <si>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</si>
  <si>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</si>
  <si>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</si>
  <si>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</si>
  <si>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</si>
  <si>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</si>
  <si>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</si>
  <si>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</si>
  <si>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</si>
  <si>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</si>
  <si>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</si>
  <si>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</si>
  <si>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</si>
  <si>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</si>
  <si>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</si>
  <si>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</si>
  <si>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</si>
  <si>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</si>
  <si>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</si>
  <si>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</si>
  <si>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</si>
  <si>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</si>
  <si>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</si>
  <si>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</si>
  <si>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</si>
  <si>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</si>
  <si>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</si>
  <si>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</si>
  <si>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</si>
  <si>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</si>
  <si>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</si>
  <si>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</si>
  <si>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</si>
  <si>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</si>
  <si>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</si>
  <si>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</si>
  <si>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</si>
  <si>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</si>
  <si>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</si>
  <si>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</si>
  <si>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</si>
  <si>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</si>
  <si>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</si>
  <si>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</si>
  <si>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</si>
  <si>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</si>
  <si>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</si>
  <si>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</si>
  <si>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</si>
  <si>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</si>
  <si>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</si>
  <si>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</si>
  <si>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</si>
  <si>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</si>
  <si>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</si>
  <si>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</si>
  <si>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</si>
  <si>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</si>
  <si>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</si>
  <si>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</si>
  <si>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</si>
  <si>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</si>
  <si>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</si>
  <si>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</si>
  <si>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</si>
  <si>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</si>
  <si>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</si>
  <si>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</si>
  <si>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</si>
  <si>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</si>
  <si>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</si>
  <si>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</si>
  <si>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</si>
  <si>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IX tego zamówienia "Pakiet nr 9 - leśnictwo Polkowskie":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</si>
</sst>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17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129</v>
      </c>
      <c r="J2" s="19" t="s">
        <v>109</v>
      </c>
      <c r="K2" s="19"/>
      <c r="L2" s="19"/>
      <c r="M2" s="19"/>
      <c r="N2" s="19"/>
      <c r="O2" s="19"/>
      <c r="P2" s="1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2" customHeight="1" x14ac:dyDescent="0.2"/>
    <row r="10" spans="2:16" s="1" customFormat="1" ht="6.9" customHeight="1" x14ac:dyDescent="0.2">
      <c r="B10" s="39" t="s">
        <v>94</v>
      </c>
      <c r="C10" s="39"/>
      <c r="D10" s="39"/>
      <c r="E10" s="39"/>
    </row>
    <row r="11" spans="2:16" s="1" customFormat="1" ht="12.45" customHeight="1" x14ac:dyDescent="0.2">
      <c r="B11" s="39"/>
      <c r="C11" s="39"/>
      <c r="D11" s="39"/>
      <c r="E11" s="39"/>
      <c r="G11" s="11"/>
      <c r="H11" s="17" t="s">
        <v>95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110</v>
      </c>
      <c r="G14" s="25"/>
      <c r="H14" s="25"/>
      <c r="I14" s="25"/>
    </row>
    <row r="15" spans="2:16" s="1" customFormat="1" ht="43.2" customHeight="1" x14ac:dyDescent="0.2"/>
    <row r="16" spans="2:16" s="1" customFormat="1" ht="20.7" customHeight="1" x14ac:dyDescent="0.2">
      <c r="C16" s="23" t="s">
        <v>96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97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98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99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4" t="s">
        <v>130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100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3917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23" t="s">
        <v>101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1179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23" t="s">
        <v>102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649999999999999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461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23" t="s">
        <v>103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488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38.85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12.25</v>
      </c>
      <c r="H50" s="10">
        <v>0</v>
      </c>
      <c r="I50" s="9">
        <f t="shared" ref="I50:I75" si="0">ROUND(G50* H50,2)</f>
        <v>0</v>
      </c>
      <c r="J50" s="5">
        <v>8</v>
      </c>
      <c r="K50" s="9">
        <f t="shared" ref="K50:K75" si="1">ROUND(I50* J50/100,2)</f>
        <v>0</v>
      </c>
      <c r="L50" s="14">
        <f t="shared" ref="L50:L75" si="2">ROUND(I50+ K50,2)</f>
        <v>0</v>
      </c>
      <c r="M50" s="15"/>
    </row>
    <row r="51" spans="2:13" s="1" customFormat="1" ht="19.649999999999999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14</v>
      </c>
      <c r="G51" s="8">
        <v>30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649999999999999" customHeight="1" x14ac:dyDescent="0.2">
      <c r="B52" s="5">
        <v>7</v>
      </c>
      <c r="C52" s="6" t="s">
        <v>25</v>
      </c>
      <c r="D52" s="6" t="s">
        <v>26</v>
      </c>
      <c r="E52" s="7" t="s">
        <v>27</v>
      </c>
      <c r="F52" s="6" t="s">
        <v>28</v>
      </c>
      <c r="G52" s="8">
        <v>31.64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649999999999999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28</v>
      </c>
      <c r="G53" s="8">
        <v>31.64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95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35</v>
      </c>
      <c r="G54" s="8">
        <v>25.34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95" customHeight="1" x14ac:dyDescent="0.2">
      <c r="B55" s="5">
        <v>10</v>
      </c>
      <c r="C55" s="6" t="s">
        <v>36</v>
      </c>
      <c r="D55" s="6" t="s">
        <v>37</v>
      </c>
      <c r="E55" s="7" t="s">
        <v>38</v>
      </c>
      <c r="F55" s="6" t="s">
        <v>21</v>
      </c>
      <c r="G55" s="8">
        <v>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28.95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21</v>
      </c>
      <c r="G56" s="8">
        <v>39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28.95" customHeight="1" x14ac:dyDescent="0.2">
      <c r="B57" s="5">
        <v>12</v>
      </c>
      <c r="C57" s="6" t="s">
        <v>42</v>
      </c>
      <c r="D57" s="6" t="s">
        <v>43</v>
      </c>
      <c r="E57" s="7" t="s">
        <v>44</v>
      </c>
      <c r="F57" s="6" t="s">
        <v>21</v>
      </c>
      <c r="G57" s="8">
        <v>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13</v>
      </c>
      <c r="C58" s="6" t="s">
        <v>45</v>
      </c>
      <c r="D58" s="6" t="s">
        <v>46</v>
      </c>
      <c r="E58" s="7" t="s">
        <v>47</v>
      </c>
      <c r="F58" s="6" t="s">
        <v>21</v>
      </c>
      <c r="G58" s="8">
        <v>2.5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14</v>
      </c>
      <c r="C59" s="6" t="s">
        <v>48</v>
      </c>
      <c r="D59" s="6" t="s">
        <v>49</v>
      </c>
      <c r="E59" s="7" t="s">
        <v>50</v>
      </c>
      <c r="F59" s="6" t="s">
        <v>21</v>
      </c>
      <c r="G59" s="8">
        <v>1.08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54</v>
      </c>
      <c r="G60" s="8">
        <v>2.6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16</v>
      </c>
      <c r="C61" s="6" t="s">
        <v>55</v>
      </c>
      <c r="D61" s="6" t="s">
        <v>56</v>
      </c>
      <c r="E61" s="7" t="s">
        <v>57</v>
      </c>
      <c r="F61" s="6" t="s">
        <v>54</v>
      </c>
      <c r="G61" s="8">
        <v>7.07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17</v>
      </c>
      <c r="C62" s="6" t="s">
        <v>58</v>
      </c>
      <c r="D62" s="6" t="s">
        <v>59</v>
      </c>
      <c r="E62" s="7" t="s">
        <v>60</v>
      </c>
      <c r="F62" s="6" t="s">
        <v>61</v>
      </c>
      <c r="G62" s="8">
        <v>70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18</v>
      </c>
      <c r="C63" s="6" t="s">
        <v>62</v>
      </c>
      <c r="D63" s="6" t="s">
        <v>63</v>
      </c>
      <c r="E63" s="7" t="s">
        <v>64</v>
      </c>
      <c r="F63" s="6" t="s">
        <v>65</v>
      </c>
      <c r="G63" s="8">
        <v>100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19</v>
      </c>
      <c r="C64" s="6" t="s">
        <v>66</v>
      </c>
      <c r="D64" s="6" t="s">
        <v>67</v>
      </c>
      <c r="E64" s="7" t="s">
        <v>68</v>
      </c>
      <c r="F64" s="6" t="s">
        <v>65</v>
      </c>
      <c r="G64" s="8">
        <v>24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4" s="1" customFormat="1" ht="19.649999999999999" customHeight="1" x14ac:dyDescent="0.2">
      <c r="B65" s="5">
        <v>20</v>
      </c>
      <c r="C65" s="6" t="s">
        <v>69</v>
      </c>
      <c r="D65" s="6" t="s">
        <v>70</v>
      </c>
      <c r="E65" s="7" t="s">
        <v>71</v>
      </c>
      <c r="F65" s="6" t="s">
        <v>65</v>
      </c>
      <c r="G65" s="8">
        <v>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4" s="1" customFormat="1" ht="19.649999999999999" customHeight="1" x14ac:dyDescent="0.2">
      <c r="B66" s="5">
        <v>21</v>
      </c>
      <c r="C66" s="6" t="s">
        <v>72</v>
      </c>
      <c r="D66" s="6" t="s">
        <v>73</v>
      </c>
      <c r="E66" s="7" t="s">
        <v>74</v>
      </c>
      <c r="F66" s="6" t="s">
        <v>65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4" s="1" customFormat="1" ht="19.649999999999999" customHeight="1" x14ac:dyDescent="0.2">
      <c r="B67" s="5">
        <v>22</v>
      </c>
      <c r="C67" s="6" t="s">
        <v>75</v>
      </c>
      <c r="D67" s="6" t="s">
        <v>76</v>
      </c>
      <c r="E67" s="7" t="s">
        <v>77</v>
      </c>
      <c r="F67" s="6" t="s">
        <v>61</v>
      </c>
      <c r="G67" s="8">
        <v>300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4" s="1" customFormat="1" ht="19.649999999999999" customHeight="1" x14ac:dyDescent="0.2">
      <c r="B68" s="5">
        <v>23</v>
      </c>
      <c r="C68" s="6" t="s">
        <v>78</v>
      </c>
      <c r="D68" s="6" t="s">
        <v>79</v>
      </c>
      <c r="E68" s="7" t="s">
        <v>77</v>
      </c>
      <c r="F68" s="6" t="s">
        <v>61</v>
      </c>
      <c r="G68" s="8">
        <v>39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4" s="1" customFormat="1" ht="19.649999999999999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61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4" s="1" customFormat="1" ht="19.649999999999999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61</v>
      </c>
      <c r="G70" s="8">
        <v>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4" s="1" customFormat="1" ht="19.649999999999999" customHeight="1" x14ac:dyDescent="0.2">
      <c r="B71" s="5">
        <v>26</v>
      </c>
      <c r="C71" s="6" t="s">
        <v>87</v>
      </c>
      <c r="D71" s="6" t="s">
        <v>88</v>
      </c>
      <c r="E71" s="7" t="s">
        <v>89</v>
      </c>
      <c r="F71" s="6" t="s">
        <v>61</v>
      </c>
      <c r="G71" s="8">
        <v>49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4" s="1" customFormat="1" ht="19.649999999999999" customHeight="1" x14ac:dyDescent="0.2">
      <c r="B72" s="5">
        <v>27</v>
      </c>
      <c r="C72" s="6" t="s">
        <v>90</v>
      </c>
      <c r="D72" s="6" t="s">
        <v>91</v>
      </c>
      <c r="E72" s="7" t="s">
        <v>89</v>
      </c>
      <c r="F72" s="6" t="s">
        <v>61</v>
      </c>
      <c r="G72" s="8">
        <v>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4" s="1" customFormat="1" ht="19.649999999999999" customHeight="1" x14ac:dyDescent="0.2">
      <c r="B73" s="5">
        <v>28</v>
      </c>
      <c r="C73" s="6" t="s">
        <v>123</v>
      </c>
      <c r="D73" s="6" t="s">
        <v>126</v>
      </c>
      <c r="E73" s="7" t="s">
        <v>77</v>
      </c>
      <c r="F73" s="6" t="s">
        <v>61</v>
      </c>
      <c r="G73" s="8">
        <v>13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4" s="1" customFormat="1" ht="19.649999999999999" customHeight="1" x14ac:dyDescent="0.2">
      <c r="B74" s="5">
        <v>29</v>
      </c>
      <c r="C74" s="6" t="s">
        <v>124</v>
      </c>
      <c r="D74" s="6" t="s">
        <v>127</v>
      </c>
      <c r="E74" s="7" t="s">
        <v>86</v>
      </c>
      <c r="F74" s="6" t="s">
        <v>61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4" s="1" customFormat="1" ht="19.649999999999999" customHeight="1" x14ac:dyDescent="0.2">
      <c r="B75" s="5">
        <v>30</v>
      </c>
      <c r="C75" s="6" t="s">
        <v>125</v>
      </c>
      <c r="D75" s="6" t="s">
        <v>128</v>
      </c>
      <c r="E75" s="7" t="s">
        <v>89</v>
      </c>
      <c r="F75" s="6" t="s">
        <v>61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4" s="1" customFormat="1" ht="55.95" customHeight="1" x14ac:dyDescent="0.2"/>
    <row r="77" spans="2:14" s="1" customFormat="1" ht="21.45" customHeight="1" x14ac:dyDescent="0.2">
      <c r="B77" s="24" t="s">
        <v>92</v>
      </c>
      <c r="C77" s="24"/>
      <c r="D77" s="24"/>
      <c r="E77" s="24"/>
      <c r="F77" s="26">
        <f>ROUND(I32+I37+I42+I47+I50+I51+I52+I53+I54+I55+I56+I57+I58+I59+I60+I61+I62+I63+I64+I65+I66+I67+I68+I69+I70+I71+I72+I73+I74+I75,2)</f>
        <v>0</v>
      </c>
      <c r="G77" s="27"/>
      <c r="H77" s="27"/>
      <c r="I77" s="27"/>
      <c r="J77" s="27"/>
      <c r="K77" s="27"/>
      <c r="L77" s="27"/>
      <c r="M77" s="28"/>
    </row>
    <row r="78" spans="2:14" s="1" customFormat="1" ht="21.45" customHeight="1" x14ac:dyDescent="0.2">
      <c r="B78" s="24" t="s">
        <v>93</v>
      </c>
      <c r="C78" s="24"/>
      <c r="D78" s="24"/>
      <c r="E78" s="24"/>
      <c r="F78" s="29">
        <f>ROUND(L32+L37+L42+L47+L50+L51+L52+L53+L54+L55+L56+L57+L58+L59+L60+L61+L62+L63+L64+L65+L66+L67+L68+L69+L70+L71+L72+L73+L74+L75,2)</f>
        <v>0</v>
      </c>
      <c r="G78" s="30"/>
      <c r="H78" s="30"/>
      <c r="I78" s="30"/>
      <c r="J78" s="30"/>
      <c r="K78" s="30"/>
      <c r="L78" s="30"/>
      <c r="M78" s="31"/>
    </row>
    <row r="79" spans="2:14" s="1" customFormat="1" ht="11.1" customHeight="1" x14ac:dyDescent="0.2"/>
    <row r="80" spans="2:14" s="1" customFormat="1" ht="80.099999999999994" customHeight="1" x14ac:dyDescent="0.2">
      <c r="B80" s="32" t="s">
        <v>111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7" customHeight="1" x14ac:dyDescent="0.2"/>
    <row r="82" spans="2:14" s="1" customFormat="1" ht="110.1" customHeight="1" x14ac:dyDescent="0.2">
      <c r="B82" s="32" t="s">
        <v>112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5.25" customHeight="1" x14ac:dyDescent="0.2"/>
    <row r="84" spans="2:14" s="1" customFormat="1" ht="110.1" customHeight="1" x14ac:dyDescent="0.2">
      <c r="B84" s="36" t="s">
        <v>113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5.25" customHeight="1" x14ac:dyDescent="0.2"/>
    <row r="86" spans="2:14" s="1" customFormat="1" ht="37.950000000000003" customHeight="1" x14ac:dyDescent="0.2">
      <c r="C86" s="38" t="s">
        <v>105</v>
      </c>
      <c r="D86" s="38"/>
      <c r="E86" s="38"/>
      <c r="F86" s="40" t="s">
        <v>106</v>
      </c>
      <c r="G86" s="40"/>
      <c r="H86" s="40"/>
      <c r="I86" s="40"/>
      <c r="J86" s="40"/>
      <c r="K86" s="40"/>
      <c r="L86" s="40"/>
    </row>
    <row r="87" spans="2:14" s="1" customFormat="1" ht="28.95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95" customHeight="1" x14ac:dyDescent="0.2"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95" customHeight="1" x14ac:dyDescent="0.2"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95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.7" customHeight="1" x14ac:dyDescent="0.2"/>
    <row r="92" spans="2:14" s="1" customFormat="1" ht="203.1" customHeight="1" x14ac:dyDescent="0.2">
      <c r="B92" s="32" t="s">
        <v>114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7" customHeight="1" x14ac:dyDescent="0.2"/>
    <row r="94" spans="2:14" s="1" customFormat="1" ht="36.9" customHeight="1" x14ac:dyDescent="0.2">
      <c r="B94" s="37" t="s">
        <v>115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7" customHeight="1" x14ac:dyDescent="0.2"/>
    <row r="96" spans="2:14" s="1" customFormat="1" ht="37.950000000000003" customHeight="1" x14ac:dyDescent="0.2">
      <c r="C96" s="38" t="s">
        <v>107</v>
      </c>
      <c r="D96" s="38"/>
      <c r="E96" s="38"/>
      <c r="F96" s="21" t="s">
        <v>108</v>
      </c>
      <c r="G96" s="21"/>
      <c r="H96" s="21"/>
      <c r="I96" s="21"/>
      <c r="J96" s="21"/>
      <c r="K96" s="21"/>
      <c r="L96" s="21"/>
    </row>
    <row r="97" spans="2:14" s="1" customFormat="1" ht="28.95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95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95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95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7" customHeight="1" x14ac:dyDescent="0.2"/>
    <row r="102" spans="2:14" s="1" customFormat="1" ht="159.9" customHeight="1" x14ac:dyDescent="0.2">
      <c r="B102" s="32" t="s">
        <v>116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7" customHeight="1" x14ac:dyDescent="0.2"/>
    <row r="104" spans="2:14" s="1" customFormat="1" ht="54.9" customHeight="1" x14ac:dyDescent="0.2">
      <c r="B104" s="32" t="s">
        <v>117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7" customHeight="1" x14ac:dyDescent="0.2"/>
    <row r="106" spans="2:14" s="1" customFormat="1" ht="60" customHeight="1" x14ac:dyDescent="0.2">
      <c r="B106" s="36" t="s">
        <v>118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7" customHeight="1" x14ac:dyDescent="0.2"/>
    <row r="108" spans="2:14" s="1" customFormat="1" ht="48" customHeight="1" x14ac:dyDescent="0.2">
      <c r="B108" s="36" t="s">
        <v>119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7" customHeight="1" x14ac:dyDescent="0.2"/>
    <row r="110" spans="2:14" s="1" customFormat="1" ht="125.1" customHeight="1" x14ac:dyDescent="0.2">
      <c r="B110" s="32" t="s">
        <v>120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7" customHeight="1" x14ac:dyDescent="0.2"/>
    <row r="112" spans="2:14" s="1" customFormat="1" ht="84.9" customHeight="1" x14ac:dyDescent="0.2">
      <c r="B112" s="32" t="s">
        <v>121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2" s="1" customFormat="1" ht="86.85" customHeight="1" x14ac:dyDescent="0.2"/>
    <row r="114" spans="2:12" s="1" customFormat="1" ht="17.7" customHeight="1" x14ac:dyDescent="0.2">
      <c r="J114" s="18" t="s">
        <v>104</v>
      </c>
      <c r="K114" s="18"/>
      <c r="L114" s="18"/>
    </row>
    <row r="115" spans="2:12" s="1" customFormat="1" ht="145.19999999999999" customHeight="1" x14ac:dyDescent="0.2"/>
    <row r="116" spans="2:12" s="1" customFormat="1" ht="81.599999999999994" customHeight="1" x14ac:dyDescent="0.2">
      <c r="B116" s="33" t="s">
        <v>122</v>
      </c>
      <c r="C116" s="33"/>
      <c r="D116" s="33"/>
      <c r="E116" s="33"/>
      <c r="F116" s="33"/>
      <c r="G116" s="33"/>
      <c r="H116" s="33"/>
      <c r="I116" s="33"/>
      <c r="J116" s="33"/>
      <c r="K116" s="33"/>
    </row>
    <row r="117" spans="2:12" s="1" customFormat="1" ht="28.95" customHeight="1" x14ac:dyDescent="0.2"/>
  </sheetData>
  <mergeCells count="92">
    <mergeCell ref="B10:E11"/>
    <mergeCell ref="B102:N102"/>
    <mergeCell ref="B104:N104"/>
    <mergeCell ref="B106:N106"/>
    <mergeCell ref="B108:N108"/>
    <mergeCell ref="C89:E89"/>
    <mergeCell ref="C90:E90"/>
    <mergeCell ref="C96:E96"/>
    <mergeCell ref="C97:E97"/>
    <mergeCell ref="C98:E98"/>
    <mergeCell ref="C99:E99"/>
    <mergeCell ref="C100:E100"/>
    <mergeCell ref="F86:L86"/>
    <mergeCell ref="F87:L87"/>
    <mergeCell ref="F88:L88"/>
    <mergeCell ref="F89:L89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86:E86"/>
    <mergeCell ref="C87:E87"/>
    <mergeCell ref="C88:E88"/>
    <mergeCell ref="B4:E4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F14:I14"/>
    <mergeCell ref="F77:M77"/>
    <mergeCell ref="F78:M78"/>
    <mergeCell ref="L53:M53"/>
    <mergeCell ref="L54:M54"/>
    <mergeCell ref="L55:M55"/>
    <mergeCell ref="F90:L90"/>
    <mergeCell ref="F96:L96"/>
    <mergeCell ref="F97:L97"/>
    <mergeCell ref="F98:L98"/>
    <mergeCell ref="F99:L99"/>
    <mergeCell ref="F100:L100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4:M64"/>
    <mergeCell ref="L65:M65"/>
    <mergeCell ref="L56:M56"/>
    <mergeCell ref="L57:M57"/>
    <mergeCell ref="L58:M58"/>
    <mergeCell ref="L59:M59"/>
    <mergeCell ref="L60:M60"/>
    <mergeCell ref="B3:E3"/>
    <mergeCell ref="B5:E5"/>
    <mergeCell ref="B7:E7"/>
    <mergeCell ref="L75:M7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  <mergeCell ref="L61:M61"/>
    <mergeCell ref="L62:M62"/>
    <mergeCell ref="L63:M6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2025-11-03T08:48:05Z</dcterms:created>
  <dcterms:modified xsi:type="dcterms:W3CDTF">2025-11-04T14:23:36Z</dcterms:modified>
</cp:coreProperties>
</file>